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60" yWindow="3600" windowWidth="25600" windowHeight="160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<sst xmlns="http://schemas.openxmlformats.org/spreadsheetml/2006/main" count="28" uniqueCount="28">
  <si>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DOWN FORCE AT CENTER (LB)</t>
  </si>
  <si>
    <t>SPAN OF TRUSS (FT)</t>
  </si>
  <si>
    <t>POINT LOAD (LB)</t>
  </si>
  <si>
    <t>POSITION OF POINT LOAD ON BEAM (FT)</t>
  </si>
  <si>
    <t>DISTANCE FROM POINT LOAD TO CENTER (FT)</t>
  </si>
  <si>
    <t>LOAD 1</t>
  </si>
  <si>
    <t>LOAD 2</t>
  </si>
  <si>
    <t>LOAD 3</t>
  </si>
  <si>
    <t>LOAD 4</t>
  </si>
  <si>
    <t>LOAD 5</t>
  </si>
  <si>
    <t>CENTER OF TRUSS (FT)</t>
  </si>
  <si>
    <t>DOWN-FORCE AT CENTER POINT ON TRUSS</t>
  </si>
  <si>
    <t>DIVISIOR</t>
  </si>
  <si>
    <t>By Delbert L. Hall</t>
  </si>
  <si>
    <t>LOAD 6</t>
  </si>
  <si>
    <t>LOAD 7</t>
  </si>
  <si>
    <t>LOAD 8</t>
  </si>
  <si>
    <t>LOAD 9</t>
  </si>
  <si>
    <t>LOAD 10</t>
  </si>
  <si>
    <t>LOAD 11</t>
  </si>
  <si>
    <t>LOAD 12</t>
  </si>
  <si>
    <t>LOAD 13</t>
  </si>
  <si>
    <t>LOAD 14</t>
  </si>
  <si>
    <t>LOAD 15</t>
  </si>
  <si>
    <t>TOTALS</t>
  </si>
  <si>
    <t>WEIGHT PER FOOT</t>
  </si>
  <si>
    <t>FORCE ON LEFT CHAIN HOIST (LB)</t>
  </si>
  <si>
    <t>FORCE ON RIGHT CHAIN HOIST (LB)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</si>
</sst>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0"/>
    </font>
    <font>
      <b/>
      <sz val="12"/>
      <name val="Calibri"/>
      <family val="0"/>
    </font>
    <font>
      <b/>
      <sz val="16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0"/>
    </font>
    <font>
      <b/>
      <sz val="16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39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19" fillId="37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7" fillId="37" borderId="1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21"/>
  <sheetViews>
    <sheetView tabSelected="1" zoomScale="150" zoomScaleNormal="150" workbookViewId="0" topLeftCell="B2">
      <selection activeCell="H10" sqref="H10"/>
    </sheetView>
  </sheetViews>
  <sheetFormatPr defaultColWidth="11.00390625" defaultRowHeight="15.75"/>
  <cols>
    <col min="1" max="1" width="2.625" style="0" customWidth="1"/>
    <col min="2" max="2" width="10.00390625" style="0" customWidth="1"/>
    <col min="3" max="7" width="11.875" style="0" customWidth="1"/>
    <col min="8" max="8" width="8.625" style="0" customWidth="1"/>
    <col min="9" max="12" width="11.875" style="0" customWidth="1"/>
  </cols>
  <sheetData>
    <row r="2" spans="3:9" ht="16.5" customHeight="1">
      <c r="C2" s="11" t="s">
        <v>11</v>
      </c>
      <c r="D2" s="12"/>
      <c r="E2" s="12"/>
      <c r="F2" s="12"/>
      <c r="G2" s="12"/>
      <c r="H2" s="12"/>
      <c r="I2" s="7"/>
    </row>
    <row r="3" ht="15" customHeight="1">
      <c r="C3" t="s">
        <v>13</v>
      </c>
    </row>
    <row r="4" spans="3:12" ht="63.75" customHeight="1">
      <c r="C4" s="1" t="s">
        <v>1</v>
      </c>
      <c r="D4" s="1" t="s">
        <v>2</v>
      </c>
      <c r="E4" s="1" t="s">
        <v>3</v>
      </c>
      <c r="F4" s="1" t="s">
        <v>10</v>
      </c>
      <c r="G4" s="1" t="s">
        <v>4</v>
      </c>
      <c r="H4" s="1" t="s">
        <v>12</v>
      </c>
      <c r="I4" s="1" t="s">
        <v>25</v>
      </c>
      <c r="J4" s="1" t="s">
        <v>26</v>
      </c>
      <c r="K4" s="1" t="s">
        <v>0</v>
      </c>
      <c r="L4" s="1" t="s">
        <v>27</v>
      </c>
    </row>
    <row r="6" spans="2:12" ht="15">
      <c r="B6" s="6" t="s">
        <v>5</v>
      </c>
      <c r="C6" s="2">
        <v>40</v>
      </c>
      <c r="D6" s="2">
        <v>500</v>
      </c>
      <c r="E6" s="2">
        <v>20</v>
      </c>
      <c r="F6" s="4">
        <f>IF(E6="","",C6/2)</f>
        <v>20</v>
      </c>
      <c r="G6" s="4">
        <f>IF(E6="","",ABS((C6/2)-E6))</f>
        <v>0</v>
      </c>
      <c r="H6" s="4">
        <f>IF(OR(E6=0,E6=C6,E6=""),0,F6/(F6-G6))</f>
        <v>1</v>
      </c>
      <c r="I6" s="4">
        <f>IF(E6="","",D6/C6)</f>
        <v>12.5</v>
      </c>
      <c r="J6" s="10">
        <f>IF(I6="","",(I6*(C6-E6)))</f>
        <v>250</v>
      </c>
      <c r="K6" s="3">
        <f>IF(OR(E6=0,E6=C6,E6=""),0,D6/H6)</f>
        <v>500</v>
      </c>
      <c r="L6" s="10">
        <f>IF(I6="","",D6-J6)</f>
        <v>250</v>
      </c>
    </row>
    <row r="7" spans="2:12" ht="15">
      <c r="B7" s="6" t="s">
        <v>6</v>
      </c>
      <c r="C7" s="2"/>
      <c r="D7" s="2"/>
      <c r="E7" s="2"/>
      <c r="F7" s="4">
        <f aca="true" t="shared" si="0" ref="F7:F20">IF(E7="","",C7/2)</f>
      </c>
      <c r="G7" s="4">
        <f aca="true" t="shared" si="1" ref="G7:G20">IF(E7="","",ABS((C7/2)-E7))</f>
      </c>
      <c r="H7" s="4">
        <f aca="true" t="shared" si="2" ref="H7:H20">IF(OR(E7=0,E7=C7,E7=""),0,F7/(F7-G7))</f>
        <v>0</v>
      </c>
      <c r="I7" s="4">
        <f aca="true" t="shared" si="3" ref="I7:I20">IF(E7="","",D7/C7)</f>
      </c>
      <c r="J7" s="10">
        <f>IF(I7="","",(I7*(C7-E7)))</f>
      </c>
      <c r="K7" s="3">
        <f aca="true" t="shared" si="4" ref="K7:K20">IF(OR(E7=0,E7=C7,E7=""),0,D7/H7)</f>
        <v>0</v>
      </c>
      <c r="L7" s="10">
        <f aca="true" t="shared" si="5" ref="L7:L20">IF(I7="","",D7-J7)</f>
      </c>
    </row>
    <row r="8" spans="2:12" ht="15">
      <c r="B8" s="6" t="s">
        <v>7</v>
      </c>
      <c r="C8" s="2"/>
      <c r="D8" s="2"/>
      <c r="E8" s="2"/>
      <c r="F8" s="4">
        <f t="shared" si="0"/>
      </c>
      <c r="G8" s="4">
        <f t="shared" si="1"/>
      </c>
      <c r="H8" s="4">
        <f t="shared" si="2"/>
        <v>0</v>
      </c>
      <c r="I8" s="4">
        <f t="shared" si="3"/>
      </c>
      <c r="J8" s="10">
        <f aca="true" t="shared" si="6" ref="J8:J20">IF(I8="","",(I8*(C8-E8)))</f>
      </c>
      <c r="K8" s="3">
        <f t="shared" si="4"/>
        <v>0</v>
      </c>
      <c r="L8" s="10">
        <f t="shared" si="5"/>
      </c>
    </row>
    <row r="9" spans="2:12" ht="15">
      <c r="B9" s="6" t="s">
        <v>8</v>
      </c>
      <c r="C9" s="2"/>
      <c r="D9" s="2"/>
      <c r="E9" s="2"/>
      <c r="F9" s="4">
        <f t="shared" si="0"/>
      </c>
      <c r="G9" s="4">
        <f t="shared" si="1"/>
      </c>
      <c r="H9" s="4">
        <f t="shared" si="2"/>
        <v>0</v>
      </c>
      <c r="I9" s="4">
        <f t="shared" si="3"/>
      </c>
      <c r="J9" s="10">
        <f t="shared" si="6"/>
      </c>
      <c r="K9" s="3">
        <f t="shared" si="4"/>
        <v>0</v>
      </c>
      <c r="L9" s="10">
        <f t="shared" si="5"/>
      </c>
    </row>
    <row r="10" spans="2:12" ht="15">
      <c r="B10" s="7" t="s">
        <v>9</v>
      </c>
      <c r="C10" s="2"/>
      <c r="D10" s="2"/>
      <c r="E10" s="2"/>
      <c r="F10" s="4">
        <f t="shared" si="0"/>
      </c>
      <c r="G10" s="4">
        <f t="shared" si="1"/>
      </c>
      <c r="H10" s="4">
        <f t="shared" si="2"/>
        <v>0</v>
      </c>
      <c r="I10" s="4">
        <f t="shared" si="3"/>
      </c>
      <c r="J10" s="10">
        <f t="shared" si="6"/>
      </c>
      <c r="K10" s="3">
        <f t="shared" si="4"/>
        <v>0</v>
      </c>
      <c r="L10" s="10">
        <f t="shared" si="5"/>
      </c>
    </row>
    <row r="11" spans="2:12" ht="15">
      <c r="B11" s="7" t="s">
        <v>14</v>
      </c>
      <c r="C11" s="2"/>
      <c r="D11" s="2"/>
      <c r="E11" s="2"/>
      <c r="F11" s="4">
        <f t="shared" si="0"/>
      </c>
      <c r="G11" s="4">
        <f t="shared" si="1"/>
      </c>
      <c r="H11" s="4">
        <f t="shared" si="2"/>
        <v>0</v>
      </c>
      <c r="I11" s="4">
        <f t="shared" si="3"/>
      </c>
      <c r="J11" s="10">
        <f t="shared" si="6"/>
      </c>
      <c r="K11" s="3">
        <f t="shared" si="4"/>
        <v>0</v>
      </c>
      <c r="L11" s="10">
        <f t="shared" si="5"/>
      </c>
    </row>
    <row r="12" spans="2:12" ht="15">
      <c r="B12" s="7" t="s">
        <v>15</v>
      </c>
      <c r="C12" s="2"/>
      <c r="D12" s="2"/>
      <c r="E12" s="2"/>
      <c r="F12" s="4">
        <f t="shared" si="0"/>
      </c>
      <c r="G12" s="4">
        <f t="shared" si="1"/>
      </c>
      <c r="H12" s="4">
        <f t="shared" si="2"/>
        <v>0</v>
      </c>
      <c r="I12" s="4">
        <f t="shared" si="3"/>
      </c>
      <c r="J12" s="10">
        <f t="shared" si="6"/>
      </c>
      <c r="K12" s="3">
        <f t="shared" si="4"/>
        <v>0</v>
      </c>
      <c r="L12" s="10">
        <f t="shared" si="5"/>
      </c>
    </row>
    <row r="13" spans="2:12" ht="15">
      <c r="B13" s="7" t="s">
        <v>16</v>
      </c>
      <c r="C13" s="2"/>
      <c r="D13" s="2"/>
      <c r="E13" s="2"/>
      <c r="F13" s="4">
        <f t="shared" si="0"/>
      </c>
      <c r="G13" s="4">
        <f t="shared" si="1"/>
      </c>
      <c r="H13" s="4">
        <f t="shared" si="2"/>
        <v>0</v>
      </c>
      <c r="I13" s="4">
        <f t="shared" si="3"/>
      </c>
      <c r="J13" s="10">
        <f t="shared" si="6"/>
      </c>
      <c r="K13" s="3">
        <f t="shared" si="4"/>
        <v>0</v>
      </c>
      <c r="L13" s="10">
        <f t="shared" si="5"/>
      </c>
    </row>
    <row r="14" spans="2:12" ht="15">
      <c r="B14" s="7" t="s">
        <v>17</v>
      </c>
      <c r="C14" s="2"/>
      <c r="D14" s="2"/>
      <c r="E14" s="2"/>
      <c r="F14" s="4">
        <f t="shared" si="0"/>
      </c>
      <c r="G14" s="4">
        <f t="shared" si="1"/>
      </c>
      <c r="H14" s="4">
        <f t="shared" si="2"/>
        <v>0</v>
      </c>
      <c r="I14" s="4">
        <f t="shared" si="3"/>
      </c>
      <c r="J14" s="10">
        <f t="shared" si="6"/>
      </c>
      <c r="K14" s="3">
        <f t="shared" si="4"/>
        <v>0</v>
      </c>
      <c r="L14" s="10">
        <f t="shared" si="5"/>
      </c>
    </row>
    <row r="15" spans="2:12" ht="15">
      <c r="B15" s="7" t="s">
        <v>18</v>
      </c>
      <c r="C15" s="2"/>
      <c r="D15" s="2"/>
      <c r="E15" s="2"/>
      <c r="F15" s="4">
        <f t="shared" si="0"/>
      </c>
      <c r="G15" s="4">
        <f t="shared" si="1"/>
      </c>
      <c r="H15" s="4">
        <f t="shared" si="2"/>
        <v>0</v>
      </c>
      <c r="I15" s="4">
        <f t="shared" si="3"/>
      </c>
      <c r="J15" s="10">
        <f t="shared" si="6"/>
      </c>
      <c r="K15" s="3">
        <f t="shared" si="4"/>
        <v>0</v>
      </c>
      <c r="L15" s="10">
        <f t="shared" si="5"/>
      </c>
    </row>
    <row r="16" spans="2:12" ht="15">
      <c r="B16" s="7" t="s">
        <v>19</v>
      </c>
      <c r="C16" s="2"/>
      <c r="D16" s="2"/>
      <c r="E16" s="2"/>
      <c r="F16" s="4">
        <f t="shared" si="0"/>
      </c>
      <c r="G16" s="4">
        <f t="shared" si="1"/>
      </c>
      <c r="H16" s="4">
        <f t="shared" si="2"/>
        <v>0</v>
      </c>
      <c r="I16" s="4">
        <f t="shared" si="3"/>
      </c>
      <c r="J16" s="10">
        <f t="shared" si="6"/>
      </c>
      <c r="K16" s="3">
        <f t="shared" si="4"/>
        <v>0</v>
      </c>
      <c r="L16" s="10">
        <f t="shared" si="5"/>
      </c>
    </row>
    <row r="17" spans="2:12" ht="15">
      <c r="B17" s="7" t="s">
        <v>20</v>
      </c>
      <c r="C17" s="2"/>
      <c r="D17" s="2"/>
      <c r="E17" s="2"/>
      <c r="F17" s="4">
        <f t="shared" si="0"/>
      </c>
      <c r="G17" s="4">
        <f t="shared" si="1"/>
      </c>
      <c r="H17" s="4">
        <f t="shared" si="2"/>
        <v>0</v>
      </c>
      <c r="I17" s="4">
        <f t="shared" si="3"/>
      </c>
      <c r="J17" s="10">
        <f t="shared" si="6"/>
      </c>
      <c r="K17" s="3">
        <f t="shared" si="4"/>
        <v>0</v>
      </c>
      <c r="L17" s="10">
        <f t="shared" si="5"/>
      </c>
    </row>
    <row r="18" spans="2:12" ht="15">
      <c r="B18" s="7" t="s">
        <v>21</v>
      </c>
      <c r="C18" s="2"/>
      <c r="D18" s="2"/>
      <c r="E18" s="2"/>
      <c r="F18" s="4">
        <f t="shared" si="0"/>
      </c>
      <c r="G18" s="4">
        <f t="shared" si="1"/>
      </c>
      <c r="H18" s="4">
        <f t="shared" si="2"/>
        <v>0</v>
      </c>
      <c r="I18" s="4">
        <f t="shared" si="3"/>
      </c>
      <c r="J18" s="10">
        <f t="shared" si="6"/>
      </c>
      <c r="K18" s="3">
        <f t="shared" si="4"/>
        <v>0</v>
      </c>
      <c r="L18" s="10">
        <f t="shared" si="5"/>
      </c>
    </row>
    <row r="19" spans="2:12" ht="15">
      <c r="B19" s="7" t="s">
        <v>22</v>
      </c>
      <c r="C19" s="2"/>
      <c r="D19" s="2"/>
      <c r="E19" s="2"/>
      <c r="F19" s="4">
        <f t="shared" si="0"/>
      </c>
      <c r="G19" s="4">
        <f t="shared" si="1"/>
      </c>
      <c r="H19" s="4">
        <f t="shared" si="2"/>
        <v>0</v>
      </c>
      <c r="I19" s="4">
        <f t="shared" si="3"/>
      </c>
      <c r="J19" s="10">
        <f t="shared" si="6"/>
      </c>
      <c r="K19" s="3">
        <f t="shared" si="4"/>
        <v>0</v>
      </c>
      <c r="L19" s="10">
        <f t="shared" si="5"/>
      </c>
    </row>
    <row r="20" spans="2:12" ht="15">
      <c r="B20" s="6" t="s">
        <v>23</v>
      </c>
      <c r="C20" s="2"/>
      <c r="D20" s="2"/>
      <c r="E20" s="2"/>
      <c r="F20" s="4">
        <f t="shared" si="0"/>
      </c>
      <c r="G20" s="4">
        <f t="shared" si="1"/>
      </c>
      <c r="H20" s="4">
        <f t="shared" si="2"/>
        <v>0</v>
      </c>
      <c r="I20" s="4">
        <f t="shared" si="3"/>
      </c>
      <c r="J20" s="10">
        <f t="shared" si="6"/>
      </c>
      <c r="K20" s="3">
        <f t="shared" si="4"/>
        <v>0</v>
      </c>
      <c r="L20" s="10">
        <f t="shared" si="5"/>
      </c>
    </row>
    <row r="21" spans="8:12" ht="15">
      <c r="H21" s="9"/>
      <c r="I21" s="9" t="s">
        <v>24</v>
      </c>
      <c r="J21" s="8">
        <f>SUM(J6:J20)</f>
        <v>250</v>
      </c>
      <c r="K21" s="5">
        <f>SUM(K6:K20)</f>
        <v>500</v>
      </c>
      <c r="L21" s="8">
        <f>SUM(L6:L20)</f>
        <v>250</v>
      </c>
    </row>
  </sheetData>
  <sheetProtection/>
  <mergeCells count="1">
    <mergeCell ref="C2:H2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Delbert Hall</dc:creator>
  <cp:keywords/>
  <dc:description/>
  <cp:lastModifiedBy>Delbert Hall</cp:lastModifiedBy>
  <dcterms:created xsi:type="dcterms:W3CDTF">2013-12-13T12:26:05Z</dcterms:created>
  <dcterms:modified xsi:type="dcterms:W3CDTF">2013-12-17T11:46:52Z</dcterms:modified>
  <cp:category/>
  <cp:version/>
  <cp:contentType/>
  <cp:contentStatus/>
</cp:coreProperties>
</file>